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60" windowWidth="11580" windowHeight="6030"/>
  </bookViews>
  <sheets>
    <sheet name="Statistik 2016" sheetId="4" r:id="rId1"/>
    <sheet name="Tabelle1" sheetId="5" r:id="rId2"/>
  </sheets>
  <definedNames>
    <definedName name="Z_9169642A_604A_4759_9413_E64F28DEEA46_.wvu.Rows" localSheetId="0" hidden="1">'Statistik 2016'!$39:$39</definedName>
  </definedNames>
  <calcPr calcId="145621"/>
  <customWorkbookViews>
    <customWorkbookView name="Fachreferate3 - Persönliche Ansicht" guid="{9169642A-604A-4759-9413-E64F28DEEA46}" mergeInterval="0" personalView="1" maximized="1" xWindow="1" yWindow="1" windowWidth="1024" windowHeight="516" activeSheetId="4"/>
  </customWorkbookViews>
</workbook>
</file>

<file path=xl/calcChain.xml><?xml version="1.0" encoding="utf-8"?>
<calcChain xmlns="http://schemas.openxmlformats.org/spreadsheetml/2006/main">
  <c r="C66" i="4" l="1"/>
  <c r="D23" i="4"/>
  <c r="C22" i="4"/>
  <c r="C25" i="4" s="1"/>
  <c r="D14" i="4"/>
  <c r="C46" i="4"/>
  <c r="C53" i="4" s="1"/>
  <c r="F77" i="4"/>
  <c r="C63" i="4"/>
  <c r="C35" i="4"/>
  <c r="C29" i="4"/>
  <c r="D20" i="4"/>
  <c r="D19" i="4"/>
  <c r="D18" i="4"/>
  <c r="D17" i="4"/>
  <c r="D16" i="4"/>
  <c r="D15" i="4"/>
  <c r="D22" i="4" l="1"/>
  <c r="D25" i="4" s="1"/>
</calcChain>
</file>

<file path=xl/sharedStrings.xml><?xml version="1.0" encoding="utf-8"?>
<sst xmlns="http://schemas.openxmlformats.org/spreadsheetml/2006/main" count="91" uniqueCount="85">
  <si>
    <t>und damit zusammenhängende Aktivitäten</t>
  </si>
  <si>
    <t>2 Tage</t>
  </si>
  <si>
    <t>3 Tage</t>
  </si>
  <si>
    <t>4 Tage</t>
  </si>
  <si>
    <t>5 Tage</t>
  </si>
  <si>
    <t>6 Tage</t>
  </si>
  <si>
    <t>7 Tage</t>
  </si>
  <si>
    <t>insgesamt</t>
  </si>
  <si>
    <t>männlich</t>
  </si>
  <si>
    <t>weiblich</t>
  </si>
  <si>
    <t>unter 18 Jahre</t>
  </si>
  <si>
    <t>18-27 Jahre</t>
  </si>
  <si>
    <t>über 27 Jahre</t>
  </si>
  <si>
    <t>Beruflicher Status:</t>
  </si>
  <si>
    <t>Name der Einrichtung:</t>
  </si>
  <si>
    <t>Gymnasien</t>
  </si>
  <si>
    <t>Sonstige</t>
  </si>
  <si>
    <t>Keine Angaben</t>
  </si>
  <si>
    <t>Betriebe</t>
  </si>
  <si>
    <t>Jugendhilfeträger</t>
  </si>
  <si>
    <t>Kooperationspartner:</t>
  </si>
  <si>
    <t>Heime</t>
  </si>
  <si>
    <t>Jugendberufshilfe</t>
  </si>
  <si>
    <t>Bildungs- und Weiterbildungseinrichtungen</t>
  </si>
  <si>
    <t>Schulen</t>
  </si>
  <si>
    <t>Kommunale Jugendhilfe</t>
  </si>
  <si>
    <t>Gesamtschulen</t>
  </si>
  <si>
    <t>Förderschulen</t>
  </si>
  <si>
    <t>Berufsschulen</t>
  </si>
  <si>
    <t>Andere Partner</t>
  </si>
  <si>
    <t>(Angaben in Prozent, Bezugsgröße 100% Jahresgesamtarbeitszeit)</t>
  </si>
  <si>
    <t>1. Konzeptionelle und inhaltliche Arbeit</t>
  </si>
  <si>
    <t>3. Öffentlichkeitsarbeit, Dokumentationen, Publikationen</t>
  </si>
  <si>
    <t>4. Erschliessen von Fördermitteln, Antragstellung, Abrechnung, Berichterstattung, Statistik</t>
  </si>
  <si>
    <t xml:space="preserve">6. JBR-Programm / AdB: zentrale Arbeitstagungen, Fortbildungen, Arbeitstreffen der Projektgruppen, </t>
  </si>
  <si>
    <t>7. Gremienarbeit und Interessenvertretung auf Bundes-, Landes- oder kommunaler Ebene</t>
  </si>
  <si>
    <t>9. Sonstiges</t>
  </si>
  <si>
    <t>8. Berufliche Fortbildung, Weiterbildung, Supervision</t>
  </si>
  <si>
    <t>1.</t>
  </si>
  <si>
    <t>2.</t>
  </si>
  <si>
    <t>3.</t>
  </si>
  <si>
    <t>4.</t>
  </si>
  <si>
    <t>5.</t>
  </si>
  <si>
    <t xml:space="preserve">    Fachtagungen, Mitarbeit in Fachkommissionen</t>
  </si>
  <si>
    <t>Arbeitskreis deutscher Bildungsstätten</t>
  </si>
  <si>
    <t>in Ausbildung</t>
  </si>
  <si>
    <t>Jugendverbände</t>
  </si>
  <si>
    <t>Studierende</t>
  </si>
  <si>
    <t>5. externe ReferentInnen-, Lehrtätigkeit, Beratung</t>
  </si>
  <si>
    <t>2. Organisatorische Arbeit inkl. Vor- und Nachbereitung von eigenen Seminaren/Veranstaltungen/Projekten</t>
  </si>
  <si>
    <t>davon:</t>
  </si>
  <si>
    <t>100 Prozent</t>
  </si>
  <si>
    <t>Zahl der Veranstaltungen</t>
  </si>
  <si>
    <t>im Programm Politische Jugendbildung im AdB</t>
  </si>
  <si>
    <t>Sonderschulen/Förderzentrum</t>
  </si>
  <si>
    <t>(Jugend) Bildungsstätte</t>
  </si>
  <si>
    <t xml:space="preserve">                                    Jugendfreizeiteinrichtungen</t>
  </si>
  <si>
    <t>davon:                          Tagesveranstaltungen</t>
  </si>
  <si>
    <t>Zeitaufwand als Jugendbildungsreferent/-in für:</t>
  </si>
  <si>
    <t>davon f. Multiplikator/-innen der Jugendhilfe:</t>
  </si>
  <si>
    <t>Erreichte Teilnehmer/-innen:</t>
  </si>
  <si>
    <t>davon mit Migrationshintergrund</t>
  </si>
  <si>
    <t>Anzahl KJP-geförderte Veranstaltungen</t>
  </si>
  <si>
    <t>in Prozent</t>
  </si>
  <si>
    <t>Schüler/-innen gesamt</t>
  </si>
  <si>
    <t>Erwerbslose</t>
  </si>
  <si>
    <t>Berufstätige</t>
  </si>
  <si>
    <t>wird automatisch errechnet</t>
  </si>
  <si>
    <t>bitte Anzahl eingeben</t>
  </si>
  <si>
    <t>Realschulen, Sekundar- oder Gemeinschaftsschulen o.ä.</t>
  </si>
  <si>
    <t>Gesamtschule</t>
  </si>
  <si>
    <t>Art der Förderung</t>
  </si>
  <si>
    <t>Zahl der Seminartage</t>
  </si>
  <si>
    <t>Anzahl der Seminartage:</t>
  </si>
  <si>
    <t>Nur von JBRs auszufüllen</t>
  </si>
  <si>
    <t>(Maßnahme-gefördert)</t>
  </si>
  <si>
    <t>Anzahl aller durchgeführte Seminare</t>
  </si>
  <si>
    <t>(JBR)          oder</t>
  </si>
  <si>
    <t>HINWEISE</t>
  </si>
  <si>
    <r>
      <rPr>
        <b/>
        <i/>
        <sz val="9"/>
        <rFont val="Arial"/>
        <family val="2"/>
      </rPr>
      <t>Zur Kontrolle</t>
    </r>
    <r>
      <rPr>
        <i/>
        <sz val="9"/>
        <rFont val="Arial"/>
        <family val="2"/>
      </rPr>
      <t xml:space="preserve">: JBRs tragen </t>
    </r>
    <r>
      <rPr>
        <b/>
        <i/>
        <sz val="9"/>
        <rFont val="Arial"/>
        <family val="2"/>
      </rPr>
      <t>alle</t>
    </r>
    <r>
      <rPr>
        <i/>
        <sz val="9"/>
        <rFont val="Arial"/>
        <family val="2"/>
      </rPr>
      <t xml:space="preserve"> durchgeführten Veranstaltungen ein,                             Maßnahme-geförderte Einrichtungen nur KJP-Veranstaltungen</t>
    </r>
  </si>
  <si>
    <r>
      <t xml:space="preserve">Schüler/-innen in </t>
    </r>
    <r>
      <rPr>
        <b/>
        <sz val="7"/>
        <rFont val="Arial"/>
        <family val="2"/>
      </rPr>
      <t xml:space="preserve">                           </t>
    </r>
  </si>
  <si>
    <t>mehr als 7 Tage</t>
  </si>
  <si>
    <t xml:space="preserve">                          davon:               Realschulen, Sekundar- oder Gemeinschaftsschulen o.ä.</t>
  </si>
  <si>
    <t>Jahresstatistik 2016</t>
  </si>
  <si>
    <t>über die durchgeführten Veranstaltungen / Seminare / Projekte im Jahr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</si>
</sst>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Tahoma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" fillId="0" borderId="0" xfId="0" applyFont="1"/>
    <xf numFmtId="0" fontId="6" fillId="0" borderId="1" xfId="0" applyFont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9" fontId="6" fillId="0" borderId="0" xfId="0" applyNumberFormat="1" applyFont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4" xfId="0" applyBorder="1"/>
    <xf numFmtId="0" fontId="13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 applyProtection="1">
      <alignment horizontal="right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4" fillId="4" borderId="10" xfId="0" applyFont="1" applyFill="1" applyBorder="1" applyProtection="1"/>
    <xf numFmtId="0" fontId="4" fillId="4" borderId="9" xfId="0" applyFont="1" applyFill="1" applyBorder="1" applyProtection="1"/>
    <xf numFmtId="0" fontId="4" fillId="4" borderId="3" xfId="0" applyFont="1" applyFill="1" applyBorder="1" applyProtection="1"/>
    <xf numFmtId="0" fontId="4" fillId="4" borderId="11" xfId="0" applyFont="1" applyFill="1" applyBorder="1" applyProtection="1"/>
    <xf numFmtId="0" fontId="3" fillId="5" borderId="2" xfId="0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14" fillId="0" borderId="0" xfId="0" applyFont="1"/>
    <xf numFmtId="0" fontId="3" fillId="3" borderId="0" xfId="0" applyFont="1" applyFill="1" applyBorder="1" applyAlignment="1" applyProtection="1">
      <alignment horizontal="right"/>
      <protection locked="0"/>
    </xf>
    <xf numFmtId="0" fontId="5" fillId="0" borderId="15" xfId="0" applyFont="1" applyBorder="1"/>
    <xf numFmtId="0" fontId="1" fillId="6" borderId="0" xfId="0" applyFont="1" applyFill="1" applyBorder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4" fillId="9" borderId="0" xfId="0" applyFont="1" applyFill="1" applyBorder="1"/>
    <xf numFmtId="0" fontId="3" fillId="0" borderId="0" xfId="0" applyFont="1" applyBorder="1"/>
    <xf numFmtId="0" fontId="17" fillId="6" borderId="15" xfId="0" applyFont="1" applyFill="1" applyBorder="1" applyAlignment="1">
      <alignment horizontal="left"/>
    </xf>
    <xf numFmtId="0" fontId="17" fillId="0" borderId="0" xfId="0" applyFont="1" applyBorder="1"/>
    <xf numFmtId="0" fontId="18" fillId="10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/>
    </xf>
    <xf numFmtId="0" fontId="17" fillId="7" borderId="16" xfId="0" applyFont="1" applyFill="1" applyBorder="1" applyAlignment="1">
      <alignment horizontal="left" vertical="top" wrapText="1"/>
    </xf>
    <xf numFmtId="0" fontId="17" fillId="7" borderId="17" xfId="0" applyFont="1" applyFill="1" applyBorder="1" applyAlignment="1">
      <alignment horizontal="left" vertical="top" wrapText="1"/>
    </xf>
    <xf numFmtId="0" fontId="17" fillId="7" borderId="18" xfId="0" applyFont="1" applyFill="1" applyBorder="1" applyAlignment="1">
      <alignment horizontal="left" vertical="top" wrapText="1"/>
    </xf>
    <xf numFmtId="0" fontId="17" fillId="7" borderId="19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left" vertical="top" wrapText="1"/>
    </xf>
    <xf numFmtId="0" fontId="17" fillId="7" borderId="2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6" borderId="22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19050</xdr:rowOff>
        </xdr:from>
        <xdr:to>
          <xdr:col>4</xdr:col>
          <xdr:colOff>333375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Personalkostenförderung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3</xdr:col>
          <xdr:colOff>28575</xdr:colOff>
          <xdr:row>11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Kursmittel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87"/>
  <sheetViews>
    <sheetView tabSelected="1" zoomScale="110" zoomScaleNormal="110" zoomScaleSheetLayoutView="100" workbookViewId="0">
      <selection activeCell="B88" sqref="B88"/>
    </sheetView>
  </sheetViews>
  <sheetFormatPr baseColWidth="10" defaultRowHeight="12.75" x14ac:dyDescent="0.2"/>
  <cols>
    <col min="1" max="1" width="2.7109375" customWidth="1"/>
    <col min="2" max="2" width="51.28515625" customWidth="1"/>
    <col min="3" max="3" width="16.5703125" customWidth="1"/>
    <col min="4" max="4" width="12.28515625" customWidth="1"/>
    <col min="5" max="5" width="25.7109375" customWidth="1"/>
    <col min="6" max="6" width="13.5703125" customWidth="1"/>
  </cols>
  <sheetData>
    <row r="1" spans="1:9" ht="28.5" customHeight="1" x14ac:dyDescent="0.25">
      <c r="B1" s="71" t="s">
        <v>44</v>
      </c>
      <c r="C1" s="71"/>
      <c r="D1" s="71"/>
      <c r="E1" s="71"/>
      <c r="F1" s="71"/>
    </row>
    <row r="2" spans="1:9" ht="12" customHeight="1" x14ac:dyDescent="0.25">
      <c r="B2" s="14"/>
    </row>
    <row r="3" spans="1:9" s="1" customFormat="1" ht="24.95" customHeight="1" x14ac:dyDescent="0.25">
      <c r="A3" s="72" t="s">
        <v>83</v>
      </c>
      <c r="B3" s="72"/>
      <c r="C3" s="72"/>
      <c r="D3" s="72"/>
      <c r="E3" s="72"/>
      <c r="F3" s="72"/>
    </row>
    <row r="4" spans="1:9" s="1" customFormat="1" ht="24.95" customHeight="1" x14ac:dyDescent="0.25">
      <c r="A4" s="70" t="s">
        <v>84</v>
      </c>
      <c r="B4" s="70"/>
      <c r="C4" s="70"/>
      <c r="D4" s="70"/>
      <c r="E4" s="70"/>
      <c r="F4" s="70"/>
    </row>
    <row r="5" spans="1:9" s="1" customFormat="1" ht="24.95" customHeight="1" x14ac:dyDescent="0.25">
      <c r="A5" s="70" t="s">
        <v>0</v>
      </c>
      <c r="B5" s="70"/>
      <c r="C5" s="70"/>
      <c r="D5" s="70"/>
      <c r="E5" s="70"/>
      <c r="F5" s="70"/>
    </row>
    <row r="6" spans="1:9" s="1" customFormat="1" ht="16.5" customHeight="1" x14ac:dyDescent="0.25">
      <c r="B6" s="70" t="s">
        <v>53</v>
      </c>
      <c r="C6" s="70"/>
      <c r="D6" s="70"/>
      <c r="E6" s="70"/>
      <c r="F6" s="70"/>
    </row>
    <row r="7" spans="1:9" s="1" customFormat="1" ht="16.5" customHeight="1" thickBot="1" x14ac:dyDescent="0.3">
      <c r="B7" s="23"/>
      <c r="C7" s="23"/>
      <c r="D7" s="23"/>
      <c r="E7" s="23"/>
      <c r="F7" s="23"/>
    </row>
    <row r="8" spans="1:9" ht="30.75" customHeight="1" thickBot="1" x14ac:dyDescent="0.3">
      <c r="B8" s="2" t="s">
        <v>14</v>
      </c>
      <c r="C8" s="48"/>
      <c r="D8" s="49"/>
      <c r="E8" s="49"/>
      <c r="F8" s="50"/>
    </row>
    <row r="9" spans="1:9" ht="18" customHeight="1" x14ac:dyDescent="0.25">
      <c r="B9" s="2"/>
      <c r="C9" s="59"/>
      <c r="D9" s="59"/>
      <c r="E9" s="74" t="s">
        <v>78</v>
      </c>
      <c r="F9" s="74"/>
    </row>
    <row r="10" spans="1:9" ht="16.5" customHeight="1" x14ac:dyDescent="0.25">
      <c r="B10" s="2" t="s">
        <v>71</v>
      </c>
      <c r="C10" s="58"/>
      <c r="D10" s="58"/>
      <c r="E10" s="60" t="s">
        <v>77</v>
      </c>
      <c r="F10" s="61"/>
      <c r="G10" s="2"/>
      <c r="H10" s="2"/>
      <c r="I10" s="2"/>
    </row>
    <row r="11" spans="1:9" ht="15.75" x14ac:dyDescent="0.25">
      <c r="B11" s="2"/>
      <c r="C11" s="58"/>
      <c r="D11" s="58"/>
      <c r="E11" s="60" t="s">
        <v>75</v>
      </c>
      <c r="F11" s="61"/>
    </row>
    <row r="12" spans="1:9" ht="15.75" x14ac:dyDescent="0.25">
      <c r="B12" s="2"/>
      <c r="C12" s="58"/>
      <c r="D12" s="58"/>
      <c r="E12" s="62"/>
      <c r="F12" s="61"/>
    </row>
    <row r="13" spans="1:9" s="2" customFormat="1" ht="30.75" customHeight="1" thickBot="1" x14ac:dyDescent="0.3">
      <c r="A13" s="2" t="s">
        <v>38</v>
      </c>
      <c r="B13" s="2" t="s">
        <v>73</v>
      </c>
      <c r="C13" s="25" t="s">
        <v>52</v>
      </c>
      <c r="D13" s="25" t="s">
        <v>72</v>
      </c>
      <c r="E13" s="73" t="s">
        <v>76</v>
      </c>
      <c r="F13" s="73"/>
      <c r="G13"/>
      <c r="H13"/>
      <c r="I13"/>
    </row>
    <row r="14" spans="1:9" ht="15.75" x14ac:dyDescent="0.25">
      <c r="B14" s="3" t="s">
        <v>57</v>
      </c>
      <c r="C14" s="30">
        <v>0</v>
      </c>
      <c r="D14" s="42">
        <f>1*C14</f>
        <v>0</v>
      </c>
      <c r="E14" s="64" t="s">
        <v>79</v>
      </c>
      <c r="F14" s="65"/>
      <c r="G14" s="2"/>
      <c r="H14" s="2"/>
      <c r="I14" s="2"/>
    </row>
    <row r="15" spans="1:9" ht="15.75" x14ac:dyDescent="0.25">
      <c r="B15" s="4" t="s">
        <v>1</v>
      </c>
      <c r="C15" s="31">
        <v>0</v>
      </c>
      <c r="D15" s="43">
        <f>2*C15</f>
        <v>0</v>
      </c>
      <c r="E15" s="66"/>
      <c r="F15" s="67"/>
      <c r="G15" s="2"/>
      <c r="H15" s="2"/>
      <c r="I15" s="2"/>
    </row>
    <row r="16" spans="1:9" x14ac:dyDescent="0.2">
      <c r="B16" s="4" t="s">
        <v>2</v>
      </c>
      <c r="C16" s="31">
        <v>0</v>
      </c>
      <c r="D16" s="43">
        <f>3*C16</f>
        <v>0</v>
      </c>
      <c r="E16" s="66"/>
      <c r="F16" s="67"/>
    </row>
    <row r="17" spans="1:8" s="2" customFormat="1" ht="15.75" x14ac:dyDescent="0.25">
      <c r="B17" s="4" t="s">
        <v>3</v>
      </c>
      <c r="C17" s="31">
        <v>0</v>
      </c>
      <c r="D17" s="43">
        <f>4*C17</f>
        <v>0</v>
      </c>
      <c r="E17" s="66"/>
      <c r="F17" s="67"/>
    </row>
    <row r="18" spans="1:8" ht="13.5" thickBot="1" x14ac:dyDescent="0.25">
      <c r="B18" s="4" t="s">
        <v>4</v>
      </c>
      <c r="C18" s="31">
        <v>0</v>
      </c>
      <c r="D18" s="43">
        <f>5*C18</f>
        <v>0</v>
      </c>
      <c r="E18" s="68"/>
      <c r="F18" s="69"/>
    </row>
    <row r="19" spans="1:8" x14ac:dyDescent="0.2">
      <c r="B19" s="4" t="s">
        <v>5</v>
      </c>
      <c r="C19" s="31">
        <v>0</v>
      </c>
      <c r="D19" s="43">
        <f>6*C19</f>
        <v>0</v>
      </c>
      <c r="E19" s="26"/>
    </row>
    <row r="20" spans="1:8" x14ac:dyDescent="0.2">
      <c r="B20" s="4" t="s">
        <v>6</v>
      </c>
      <c r="C20" s="31">
        <v>0</v>
      </c>
      <c r="D20" s="44">
        <f>7*C20</f>
        <v>0</v>
      </c>
    </row>
    <row r="21" spans="1:8" ht="13.5" thickBot="1" x14ac:dyDescent="0.25">
      <c r="B21" s="4" t="s">
        <v>81</v>
      </c>
      <c r="C21" s="31">
        <v>0</v>
      </c>
      <c r="D21" s="45">
        <v>0</v>
      </c>
      <c r="E21" s="26"/>
    </row>
    <row r="22" spans="1:8" ht="16.5" thickBot="1" x14ac:dyDescent="0.3">
      <c r="B22" s="6" t="s">
        <v>7</v>
      </c>
      <c r="C22" s="18">
        <f>SUM(C14:C21)</f>
        <v>0</v>
      </c>
      <c r="D22" s="46">
        <f>SUM(D14:D21)</f>
        <v>0</v>
      </c>
      <c r="E22" s="55" t="s">
        <v>67</v>
      </c>
    </row>
    <row r="23" spans="1:8" s="2" customFormat="1" ht="15.75" x14ac:dyDescent="0.25">
      <c r="B23" s="5" t="s">
        <v>59</v>
      </c>
      <c r="C23" s="30">
        <v>0</v>
      </c>
      <c r="D23" s="30">
        <f>C23</f>
        <v>0</v>
      </c>
      <c r="E23" s="57" t="s">
        <v>68</v>
      </c>
      <c r="F23"/>
      <c r="G23"/>
      <c r="H23"/>
    </row>
    <row r="24" spans="1:8" s="2" customFormat="1" ht="15.75" x14ac:dyDescent="0.25">
      <c r="B24" s="5" t="s">
        <v>62</v>
      </c>
      <c r="C24" s="52">
        <v>0</v>
      </c>
      <c r="D24" s="52">
        <v>0</v>
      </c>
      <c r="E24" s="56" t="s">
        <v>68</v>
      </c>
      <c r="F24"/>
      <c r="G24"/>
      <c r="H24"/>
    </row>
    <row r="25" spans="1:8" s="2" customFormat="1" ht="15.75" x14ac:dyDescent="0.25">
      <c r="B25" s="4" t="s">
        <v>63</v>
      </c>
      <c r="C25" s="53" t="e">
        <f>C24*100/C22</f>
        <v>#DIV/0!</v>
      </c>
      <c r="D25" s="53" t="e">
        <f>D24*100/D22</f>
        <v>#DIV/0!</v>
      </c>
      <c r="E25" s="54" t="s">
        <v>67</v>
      </c>
      <c r="F25"/>
      <c r="G25"/>
      <c r="H25"/>
    </row>
    <row r="26" spans="1:8" s="2" customFormat="1" ht="15.75" x14ac:dyDescent="0.25">
      <c r="A26" s="2" t="s">
        <v>39</v>
      </c>
      <c r="B26" s="2" t="s">
        <v>60</v>
      </c>
      <c r="C26" s="24"/>
      <c r="D26"/>
      <c r="E26"/>
      <c r="F26"/>
      <c r="G26"/>
      <c r="H26"/>
    </row>
    <row r="27" spans="1:8" ht="15.75" x14ac:dyDescent="0.25">
      <c r="B27" s="6" t="s">
        <v>8</v>
      </c>
      <c r="C27" s="32">
        <v>0</v>
      </c>
    </row>
    <row r="28" spans="1:8" ht="16.5" thickBot="1" x14ac:dyDescent="0.3">
      <c r="B28" s="6" t="s">
        <v>9</v>
      </c>
      <c r="C28" s="32">
        <v>0</v>
      </c>
    </row>
    <row r="29" spans="1:8" s="2" customFormat="1" ht="16.5" thickBot="1" x14ac:dyDescent="0.3">
      <c r="B29" s="6" t="s">
        <v>7</v>
      </c>
      <c r="C29" s="18">
        <f>SUM(C27:C28)</f>
        <v>0</v>
      </c>
      <c r="D29"/>
      <c r="E29"/>
      <c r="F29"/>
      <c r="G29"/>
      <c r="H29"/>
    </row>
    <row r="31" spans="1:8" x14ac:dyDescent="0.2">
      <c r="B31" s="4" t="s">
        <v>50</v>
      </c>
    </row>
    <row r="32" spans="1:8" ht="15.75" x14ac:dyDescent="0.25">
      <c r="B32" s="6" t="s">
        <v>10</v>
      </c>
      <c r="C32" s="30">
        <v>0</v>
      </c>
    </row>
    <row r="33" spans="1:4" ht="15.75" x14ac:dyDescent="0.25">
      <c r="B33" s="6" t="s">
        <v>11</v>
      </c>
      <c r="C33" s="30">
        <v>0</v>
      </c>
    </row>
    <row r="34" spans="1:4" ht="16.5" thickBot="1" x14ac:dyDescent="0.3">
      <c r="B34" s="6" t="s">
        <v>12</v>
      </c>
      <c r="C34" s="33">
        <v>0</v>
      </c>
      <c r="D34" s="27"/>
    </row>
    <row r="35" spans="1:4" ht="16.5" thickBot="1" x14ac:dyDescent="0.3">
      <c r="B35" s="6" t="s">
        <v>7</v>
      </c>
      <c r="C35" s="28">
        <f>SUM(C32:C34)</f>
        <v>0</v>
      </c>
    </row>
    <row r="36" spans="1:4" ht="15.75" x14ac:dyDescent="0.25">
      <c r="B36" s="6"/>
      <c r="C36" s="22"/>
      <c r="D36" s="21"/>
    </row>
    <row r="37" spans="1:4" ht="15" x14ac:dyDescent="0.25">
      <c r="B37" s="4" t="s">
        <v>61</v>
      </c>
      <c r="C37" s="34">
        <v>0</v>
      </c>
    </row>
    <row r="38" spans="1:4" ht="25.5" customHeight="1" x14ac:dyDescent="0.25">
      <c r="B38" s="4"/>
      <c r="C38" s="22"/>
    </row>
    <row r="39" spans="1:4" hidden="1" x14ac:dyDescent="0.2"/>
    <row r="40" spans="1:4" ht="15.75" x14ac:dyDescent="0.25">
      <c r="A40" s="2" t="s">
        <v>40</v>
      </c>
      <c r="B40" s="2" t="s">
        <v>13</v>
      </c>
      <c r="C40" s="11"/>
    </row>
    <row r="41" spans="1:4" x14ac:dyDescent="0.2">
      <c r="B41" s="47" t="s">
        <v>80</v>
      </c>
      <c r="C41" s="11"/>
    </row>
    <row r="42" spans="1:4" x14ac:dyDescent="0.2">
      <c r="B42" s="12" t="s">
        <v>69</v>
      </c>
      <c r="C42" s="36">
        <v>0</v>
      </c>
      <c r="D42" s="13"/>
    </row>
    <row r="43" spans="1:4" x14ac:dyDescent="0.2">
      <c r="B43" s="12" t="s">
        <v>70</v>
      </c>
      <c r="C43" s="36">
        <v>0</v>
      </c>
      <c r="D43" s="13"/>
    </row>
    <row r="44" spans="1:4" x14ac:dyDescent="0.2">
      <c r="B44" s="12" t="s">
        <v>15</v>
      </c>
      <c r="C44" s="36">
        <v>0</v>
      </c>
      <c r="D44" s="13"/>
    </row>
    <row r="45" spans="1:4" x14ac:dyDescent="0.2">
      <c r="B45" s="12" t="s">
        <v>54</v>
      </c>
      <c r="C45" s="36">
        <v>0</v>
      </c>
      <c r="D45" s="13"/>
    </row>
    <row r="46" spans="1:4" ht="15.75" x14ac:dyDescent="0.25">
      <c r="B46" s="6" t="s">
        <v>64</v>
      </c>
      <c r="C46" s="19">
        <f>SUM(C42:C45)</f>
        <v>0</v>
      </c>
    </row>
    <row r="47" spans="1:4" ht="15.75" x14ac:dyDescent="0.25">
      <c r="B47" s="6" t="s">
        <v>45</v>
      </c>
      <c r="C47" s="30">
        <v>0</v>
      </c>
    </row>
    <row r="48" spans="1:4" ht="15.75" x14ac:dyDescent="0.25">
      <c r="B48" s="6" t="s">
        <v>47</v>
      </c>
      <c r="C48" s="30">
        <v>0</v>
      </c>
    </row>
    <row r="49" spans="1:3" ht="15.75" x14ac:dyDescent="0.25">
      <c r="B49" s="6" t="s">
        <v>65</v>
      </c>
      <c r="C49" s="30">
        <v>0</v>
      </c>
    </row>
    <row r="50" spans="1:3" ht="15.75" x14ac:dyDescent="0.25">
      <c r="B50" s="6" t="s">
        <v>66</v>
      </c>
      <c r="C50" s="30">
        <v>0</v>
      </c>
    </row>
    <row r="51" spans="1:3" ht="15.75" x14ac:dyDescent="0.25">
      <c r="B51" s="6" t="s">
        <v>16</v>
      </c>
      <c r="C51" s="30">
        <v>0</v>
      </c>
    </row>
    <row r="52" spans="1:3" ht="16.5" thickBot="1" x14ac:dyDescent="0.3">
      <c r="B52" s="6" t="s">
        <v>17</v>
      </c>
      <c r="C52" s="35">
        <v>0</v>
      </c>
    </row>
    <row r="53" spans="1:3" ht="16.5" thickBot="1" x14ac:dyDescent="0.3">
      <c r="B53" s="6" t="s">
        <v>7</v>
      </c>
      <c r="C53" s="18">
        <f>(C46+C47+C48+C49+C50+C51+C52)</f>
        <v>0</v>
      </c>
    </row>
    <row r="55" spans="1:3" ht="15.75" x14ac:dyDescent="0.25">
      <c r="A55" s="2" t="s">
        <v>41</v>
      </c>
      <c r="B55" s="8" t="s">
        <v>20</v>
      </c>
    </row>
    <row r="56" spans="1:3" ht="15.75" x14ac:dyDescent="0.25">
      <c r="B56" s="6" t="s">
        <v>18</v>
      </c>
      <c r="C56" s="37">
        <v>0</v>
      </c>
    </row>
    <row r="57" spans="1:3" x14ac:dyDescent="0.2">
      <c r="B57" s="12" t="s">
        <v>56</v>
      </c>
      <c r="C57" s="36">
        <v>0</v>
      </c>
    </row>
    <row r="58" spans="1:3" x14ac:dyDescent="0.2">
      <c r="B58" s="12" t="s">
        <v>25</v>
      </c>
      <c r="C58" s="36">
        <v>0</v>
      </c>
    </row>
    <row r="59" spans="1:3" x14ac:dyDescent="0.2">
      <c r="B59" s="12" t="s">
        <v>21</v>
      </c>
      <c r="C59" s="36">
        <v>0</v>
      </c>
    </row>
    <row r="60" spans="1:3" x14ac:dyDescent="0.2">
      <c r="B60" s="12" t="s">
        <v>22</v>
      </c>
      <c r="C60" s="36">
        <v>0</v>
      </c>
    </row>
    <row r="61" spans="1:3" x14ac:dyDescent="0.2">
      <c r="B61" s="12" t="s">
        <v>55</v>
      </c>
      <c r="C61" s="36">
        <v>0</v>
      </c>
    </row>
    <row r="62" spans="1:3" x14ac:dyDescent="0.2">
      <c r="B62" s="12" t="s">
        <v>46</v>
      </c>
      <c r="C62" s="36">
        <v>0</v>
      </c>
    </row>
    <row r="63" spans="1:3" ht="15.75" x14ac:dyDescent="0.25">
      <c r="B63" s="6" t="s">
        <v>19</v>
      </c>
      <c r="C63" s="19">
        <f>SUM(C57:C62)</f>
        <v>0</v>
      </c>
    </row>
    <row r="65" spans="1:7" ht="15.75" x14ac:dyDescent="0.25">
      <c r="B65" s="6" t="s">
        <v>23</v>
      </c>
      <c r="C65" s="37">
        <v>0</v>
      </c>
    </row>
    <row r="66" spans="1:7" ht="15.75" x14ac:dyDescent="0.25">
      <c r="B66" s="6" t="s">
        <v>24</v>
      </c>
      <c r="C66" s="29">
        <f>SUM(C67:C71)</f>
        <v>0</v>
      </c>
    </row>
    <row r="67" spans="1:7" x14ac:dyDescent="0.2">
      <c r="B67" s="12" t="s">
        <v>82</v>
      </c>
      <c r="C67" s="38">
        <v>0</v>
      </c>
    </row>
    <row r="68" spans="1:7" x14ac:dyDescent="0.2">
      <c r="B68" s="12" t="s">
        <v>26</v>
      </c>
      <c r="C68" s="38">
        <v>0</v>
      </c>
    </row>
    <row r="69" spans="1:7" x14ac:dyDescent="0.2">
      <c r="B69" s="12" t="s">
        <v>15</v>
      </c>
      <c r="C69" s="38">
        <v>0</v>
      </c>
    </row>
    <row r="70" spans="1:7" x14ac:dyDescent="0.2">
      <c r="B70" s="12" t="s">
        <v>27</v>
      </c>
      <c r="C70" s="38">
        <v>0</v>
      </c>
    </row>
    <row r="71" spans="1:7" x14ac:dyDescent="0.2">
      <c r="B71" s="12" t="s">
        <v>28</v>
      </c>
      <c r="C71" s="38">
        <v>0</v>
      </c>
    </row>
    <row r="72" spans="1:7" x14ac:dyDescent="0.2">
      <c r="C72" s="39"/>
    </row>
    <row r="73" spans="1:7" ht="15.75" x14ac:dyDescent="0.25">
      <c r="B73" s="6" t="s">
        <v>29</v>
      </c>
      <c r="C73" s="37">
        <v>0</v>
      </c>
    </row>
    <row r="76" spans="1:7" ht="16.5" thickBot="1" x14ac:dyDescent="0.3">
      <c r="A76" s="2" t="s">
        <v>42</v>
      </c>
      <c r="B76" s="2" t="s">
        <v>58</v>
      </c>
      <c r="E76" s="63" t="s">
        <v>74</v>
      </c>
      <c r="F76" s="63"/>
    </row>
    <row r="77" spans="1:7" ht="16.5" thickBot="1" x14ac:dyDescent="0.3">
      <c r="B77" s="15" t="s">
        <v>30</v>
      </c>
      <c r="C77" s="15"/>
      <c r="D77" s="7"/>
      <c r="E77" s="51" t="s">
        <v>51</v>
      </c>
      <c r="F77" s="28">
        <f>SUM(F78:F87)</f>
        <v>0</v>
      </c>
    </row>
    <row r="78" spans="1:7" ht="12.95" customHeight="1" x14ac:dyDescent="0.2">
      <c r="A78" s="16"/>
      <c r="B78" s="16" t="s">
        <v>31</v>
      </c>
      <c r="C78" s="16"/>
      <c r="D78" s="16"/>
      <c r="E78" s="16"/>
      <c r="F78" s="40">
        <v>0</v>
      </c>
      <c r="G78" s="9"/>
    </row>
    <row r="79" spans="1:7" ht="12.95" customHeight="1" x14ac:dyDescent="0.2">
      <c r="A79" s="16"/>
      <c r="B79" s="16" t="s">
        <v>49</v>
      </c>
      <c r="C79" s="16"/>
      <c r="D79" s="16"/>
      <c r="E79" s="16"/>
      <c r="F79" s="41">
        <v>0</v>
      </c>
      <c r="G79" s="17"/>
    </row>
    <row r="80" spans="1:7" ht="12.95" customHeight="1" x14ac:dyDescent="0.2">
      <c r="A80" s="16"/>
      <c r="B80" s="16" t="s">
        <v>32</v>
      </c>
      <c r="C80" s="16"/>
      <c r="D80" s="16"/>
      <c r="E80" s="16"/>
      <c r="F80" s="41">
        <v>0</v>
      </c>
      <c r="G80" s="17"/>
    </row>
    <row r="81" spans="1:7" ht="12.95" customHeight="1" x14ac:dyDescent="0.2">
      <c r="A81" s="16"/>
      <c r="B81" s="16" t="s">
        <v>33</v>
      </c>
      <c r="C81" s="16"/>
      <c r="D81" s="16"/>
      <c r="E81" s="16"/>
      <c r="F81" s="41">
        <v>0</v>
      </c>
      <c r="G81" s="17"/>
    </row>
    <row r="82" spans="1:7" ht="12.95" customHeight="1" x14ac:dyDescent="0.2">
      <c r="A82" s="16"/>
      <c r="B82" s="16" t="s">
        <v>48</v>
      </c>
      <c r="C82" s="16"/>
      <c r="D82" s="16"/>
      <c r="E82" s="16"/>
      <c r="F82" s="41">
        <v>0</v>
      </c>
      <c r="G82" s="10"/>
    </row>
    <row r="83" spans="1:7" ht="12.95" customHeight="1" x14ac:dyDescent="0.2">
      <c r="A83" s="16"/>
      <c r="B83" s="16" t="s">
        <v>34</v>
      </c>
      <c r="C83" s="16"/>
      <c r="D83" s="16"/>
      <c r="E83" s="16"/>
      <c r="F83" s="41">
        <v>0</v>
      </c>
      <c r="G83" s="9"/>
    </row>
    <row r="84" spans="1:7" ht="12.95" customHeight="1" x14ac:dyDescent="0.2">
      <c r="A84" s="16"/>
      <c r="B84" s="16" t="s">
        <v>43</v>
      </c>
      <c r="C84" s="16"/>
      <c r="D84" s="16"/>
      <c r="E84" s="16"/>
      <c r="F84" s="41"/>
      <c r="G84" s="9"/>
    </row>
    <row r="85" spans="1:7" ht="12.95" customHeight="1" x14ac:dyDescent="0.2">
      <c r="A85" s="16"/>
      <c r="B85" s="16" t="s">
        <v>35</v>
      </c>
      <c r="C85" s="16"/>
      <c r="D85" s="16"/>
      <c r="E85" s="16"/>
      <c r="F85" s="41">
        <v>0</v>
      </c>
      <c r="G85" s="9"/>
    </row>
    <row r="86" spans="1:7" ht="12.95" customHeight="1" x14ac:dyDescent="0.2">
      <c r="A86" s="16"/>
      <c r="B86" s="16" t="s">
        <v>37</v>
      </c>
      <c r="C86" s="16"/>
      <c r="D86" s="16"/>
      <c r="E86" s="16"/>
      <c r="F86" s="41">
        <v>0</v>
      </c>
      <c r="G86" s="9"/>
    </row>
    <row r="87" spans="1:7" ht="12.95" customHeight="1" x14ac:dyDescent="0.2">
      <c r="A87" s="16"/>
      <c r="B87" s="16" t="s">
        <v>36</v>
      </c>
      <c r="C87" s="16"/>
      <c r="D87" s="16"/>
      <c r="E87" s="16"/>
      <c r="F87" s="41">
        <v>0</v>
      </c>
      <c r="G87" s="20"/>
    </row>
  </sheetData>
  <sheetProtection selectLockedCells="1"/>
  <protectedRanges>
    <protectedRange password="E830" sqref="C14:D21" name="Bereich1"/>
    <protectedRange sqref="C29" name="Bereich2"/>
  </protectedRanges>
  <customSheetViews>
    <customSheetView guid="{9169642A-604A-4759-9413-E64F28DEEA46}" hiddenRows="1">
      <selection activeCell="C13" sqref="C13"/>
      <rowBreaks count="1" manualBreakCount="1">
        <brk id="43" max="16383" man="1"/>
      </rowBreaks>
      <pageMargins left="0.59055118110236227" right="0.59055118110236227" top="0.98425196850393704" bottom="0.98425196850393704" header="0.51181102362204722" footer="0.51181102362204722"/>
      <pageSetup paperSize="9" scale="87" orientation="portrait" horizontalDpi="4294967292" verticalDpi="300" r:id="rId1"/>
      <headerFooter alignWithMargins="0"/>
    </customSheetView>
  </customSheetViews>
  <mergeCells count="9">
    <mergeCell ref="E76:F76"/>
    <mergeCell ref="E14:F18"/>
    <mergeCell ref="B6:F6"/>
    <mergeCell ref="A5:F5"/>
    <mergeCell ref="B1:F1"/>
    <mergeCell ref="A3:F3"/>
    <mergeCell ref="A4:F4"/>
    <mergeCell ref="E13:F13"/>
    <mergeCell ref="E9:F9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54" orientation="portrait" horizontalDpi="4294967292" verticalDpi="300" r:id="rId2"/>
  <headerFooter alignWithMargins="0"/>
  <rowBreaks count="1" manualBreakCount="1">
    <brk id="38" max="16383" man="1"/>
  </rowBreaks>
  <cellWatches>
    <cellWatch r="F77"/>
    <cellWatch r="C25"/>
    <cellWatch r="C22"/>
    <cellWatch r="D25"/>
    <cellWatch r="C29"/>
    <cellWatch r="C35"/>
    <cellWatch r="C53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19050</xdr:rowOff>
                  </from>
                  <to>
                    <xdr:col>4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3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Statistik 2016</vt:lpstr>
      <vt:lpstr>Tabelle1</vt:lpstr>
    </vt:vector>
  </TitlesOfParts>
  <Company>AdB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Döring</dc:creator>
  <cp:lastModifiedBy>AdB Ivonne Meißner</cp:lastModifiedBy>
  <cp:lastPrinted>2015-01-26T13:23:20Z</cp:lastPrinted>
  <dcterms:created xsi:type="dcterms:W3CDTF">2002-06-25T11:24:48Z</dcterms:created>
  <dcterms:modified xsi:type="dcterms:W3CDTF">2016-04-06T12:13:38Z</dcterms:modified>
</cp:coreProperties>
</file>